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4" activeTab="5"/>
  </bookViews>
  <sheets>
    <sheet name="01市级部门预算收支总表" sheetId="1" r:id="rId1"/>
    <sheet name="02市级部门收入预算总表" sheetId="2" r:id="rId2"/>
    <sheet name="03市级部门支出预算总表" sheetId="3" r:id="rId3"/>
    <sheet name="04市级部门财政拨款收支预算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1">'02市级部门收入预算总表'!$1:$6</definedName>
    <definedName name="_xlnm.Print_Titles" localSheetId="2">'03市级部门支出预算总表'!$1:$6</definedName>
    <definedName name="_xlnm.Print_Titles" localSheetId="3">'04市级部门财政拨款收支预算表'!$1:$6</definedName>
    <definedName name="_xlnm.Print_Titles" localSheetId="4">'05一般公共预算支出表'!$1:$5</definedName>
    <definedName name="_xlnm.Print_Titles" localSheetId="5">'06一般公共预算基本支出表'!$1:$6</definedName>
    <definedName name="_xlnm.Print_Titles" localSheetId="6">'07政府性基金预算支出表'!$1:$6</definedName>
  </definedNames>
  <calcPr fullCalcOnLoad="1"/>
</workbook>
</file>

<file path=xl/sharedStrings.xml><?xml version="1.0" encoding="utf-8"?>
<sst xmlns="http://schemas.openxmlformats.org/spreadsheetml/2006/main" count="343" uniqueCount="246">
  <si>
    <t>表01</t>
  </si>
  <si>
    <t>部门收支预算总表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</si>
  <si>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</si>
  <si>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</si>
  <si>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</si>
  <si>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</si>
  <si>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</si>
  <si>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</si>
  <si>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 xml:space="preserve">    一般公共预算拨款</t>
  </si>
  <si>
    <t xml:space="preserve">    政府性基金预算拨款</t>
  </si>
  <si>
    <t>二、专户资金</t>
  </si>
  <si>
    <t>三、事业收入（不含专户资金）</t>
  </si>
  <si>
    <t>四、事业单位经营收入</t>
  </si>
  <si>
    <t>五、上级补助收入</t>
  </si>
  <si>
    <t>六、附属单位上缴收入</t>
  </si>
  <si>
    <t/>
  </si>
  <si>
    <t>七、其他收入</t>
  </si>
  <si>
    <t>本年收入合计</t>
  </si>
  <si>
    <t>本年支出合计</t>
  </si>
  <si>
    <t>八、用累计盈余弥补收支差额</t>
  </si>
  <si>
    <t>结转下年</t>
  </si>
  <si>
    <t>九、上年结转</t>
  </si>
  <si>
    <t>其中：财政拨款结转</t>
  </si>
  <si>
    <t xml:space="preserve">     专户资金结转</t>
  </si>
  <si>
    <t xml:space="preserve">     其他资金结转</t>
  </si>
  <si>
    <t>收  入  总  计</t>
  </si>
  <si>
    <t>支  出  总  计</t>
  </si>
  <si>
    <t>宁波市档案馆</t>
  </si>
  <si>
    <t>表02</t>
  </si>
  <si>
    <t>部门收入预算总表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</si>
  <si>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</si>
  <si>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</si>
  <si>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</si>
  <si>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</si>
  <si>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</si>
  <si>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</si>
  <si>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</si>
  <si>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</si>
  <si>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</si>
  <si>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</si>
  <si>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</si>
  <si>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>合计</t>
  </si>
  <si>
    <t>一般公共预算拨款</t>
  </si>
  <si>
    <t>政府性基金预算拨款</t>
  </si>
  <si>
    <t xml:space="preserve">  宁波市档案馆本级</t>
  </si>
  <si>
    <t xml:space="preserve">  宁波市电子文件备份中心</t>
  </si>
  <si>
    <t>表03</t>
  </si>
  <si>
    <t>部门支出预算总表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</si>
  <si>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</si>
  <si>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</si>
  <si>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</si>
  <si>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</si>
  <si>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</si>
  <si>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</si>
  <si>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</si>
  <si>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表04</t>
  </si>
  <si>
    <t>财政拨款收支预算表</t>
  </si>
  <si>
    <t>一、本年收入</t>
  </si>
  <si>
    <t>一、本年支出</t>
  </si>
  <si>
    <t>二、上年结转</t>
  </si>
  <si>
    <t xml:space="preserve">    政府性基金预算结转</t>
  </si>
  <si>
    <t xml:space="preserve">     </t>
  </si>
  <si>
    <t>表05</t>
  </si>
  <si>
    <t>一般公共预算支出表</t>
  </si>
  <si>
    <t>单位:万元</t>
  </si>
  <si>
    <t>功能科目</t>
  </si>
  <si>
    <t>2019年执行数</t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</si>
  <si>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</si>
  <si>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</si>
  <si>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</si>
  <si>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</si>
  <si>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</si>
  <si>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</si>
  <si>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</si>
  <si>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</si>
  <si>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</si>
  <si>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</si>
  <si>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</si>
  <si>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行政运行（档案）</t>
  </si>
  <si>
    <t xml:space="preserve">    2012604</t>
  </si>
  <si>
    <t xml:space="preserve">    档案馆</t>
  </si>
  <si>
    <t xml:space="preserve">    2012699</t>
  </si>
  <si>
    <t xml:space="preserve">    其他档案事务支出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</si>
  <si>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</si>
  <si>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</si>
  <si>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</si>
  <si>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</si>
  <si>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</si>
  <si>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</si>
  <si>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</si>
  <si>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</si>
  <si>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</si>
  <si>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</si>
  <si>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</si>
  <si>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</si>
  <si>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</si>
  <si>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</si>
  <si>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</si>
  <si>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</si>
  <si>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</si>
  <si>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</si>
  <si>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</si>
  <si>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</si>
  <si>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</si>
  <si>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</si>
  <si>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</si>
  <si>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</si>
  <si>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</si>
  <si>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</si>
  <si>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</si>
  <si>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</si>
  <si>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</si>
  <si>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</si>
  <si>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</si>
  <si>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</si>
  <si>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</si>
  <si>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</si>
  <si>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</si>
  <si>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</si>
  <si>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</si>
  <si>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</si>
  <si>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</si>
  <si>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</si>
  <si>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</si>
  <si>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</si>
  <si>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</si>
  <si>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</si>
  <si>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</si>
  <si>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</si>
  <si>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</si>
  <si>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</si>
  <si>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</si>
  <si>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</si>
  <si>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</si>
  <si>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</si>
  <si>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</si>
  <si>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</si>
  <si>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</si>
  <si>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</si>
  <si>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</si>
  <si>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</si>
  <si>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</si>
  <si>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</si>
  <si>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30202</t>
  </si>
  <si>
    <t xml:space="preserve">  30207</t>
  </si>
  <si>
    <t xml:space="preserve">  30211</t>
  </si>
  <si>
    <t xml:space="preserve">  30212</t>
  </si>
  <si>
    <t xml:space="preserve">  30213</t>
  </si>
  <si>
    <t xml:space="preserve">  30215</t>
  </si>
  <si>
    <t xml:space="preserve">  30216</t>
  </si>
  <si>
    <t xml:space="preserve">  30217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</si>
  <si>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</si>
  <si>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</si>
  <si>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</si>
  <si>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</si>
  <si>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</si>
  <si>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</si>
  <si>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</si>
  <si>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</si>
  <si>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</si>
  <si>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</si>
  <si>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</si>
  <si>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</si>
  <si>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</si>
  <si>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</si>
  <si>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</si>
  <si>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</si>
  <si>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</si>
  <si>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</si>
  <si>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</si>
  <si>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</si>
  <si>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31007</t>
  </si>
  <si>
    <t xml:space="preserve">  信息网络及软件购置更新</t>
  </si>
  <si>
    <t>表07</t>
  </si>
  <si>
    <t>政府性基金预算支出表</t>
  </si>
  <si>
    <t>本年政府性基金预算支出</t>
  </si>
  <si>
    <t>08表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</si>
  <si>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</si>
  <si>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</si>
  <si>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</si>
  <si>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</si>
  <si>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</si>
  <si>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</si>
  <si>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</si>
  <si>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</si>
  <si>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  其中：公务用车购置</t>
  </si>
  <si>
    <t xml:space="preserve">          公务用车运行维护费</t>
  </si>
  <si>
    <t>一、一般公共服务支出</t>
  </si>
  <si>
    <t xml:space="preserve">     档案事务</t>
  </si>
  <si>
    <t xml:space="preserve">      行政运行（档案）</t>
  </si>
  <si>
    <t xml:space="preserve">      档案馆</t>
  </si>
  <si>
    <t xml:space="preserve">      其他档案事务支出</t>
  </si>
  <si>
    <t>二、社会保障和就业支出</t>
  </si>
  <si>
    <t xml:space="preserve">      机关事业单位基本养老保险缴费支出</t>
  </si>
  <si>
    <t>三、卫生健康支出</t>
  </si>
  <si>
    <t xml:space="preserve">     行政事业单位医疗</t>
  </si>
  <si>
    <t xml:space="preserve">      行政单位医疗</t>
  </si>
  <si>
    <t xml:space="preserve">      事业单位医疗</t>
  </si>
  <si>
    <t xml:space="preserve">      公务员医疗补助</t>
  </si>
  <si>
    <t>四、住房保障支出</t>
  </si>
  <si>
    <t xml:space="preserve">     住房改革支出</t>
  </si>
  <si>
    <t xml:space="preserve">      住房公积金</t>
  </si>
  <si>
    <t xml:space="preserve">      提租补贴</t>
  </si>
  <si>
    <t xml:space="preserve">     行政事业单位养老支出</t>
  </si>
  <si>
    <t xml:space="preserve">     行政事业单位养老支出</t>
  </si>
  <si>
    <t xml:space="preserve">      行政单位离退休</t>
  </si>
  <si>
    <t xml:space="preserve">      行政单位离退休</t>
  </si>
  <si>
    <t xml:space="preserve">  1.一般公共服务支出</t>
  </si>
  <si>
    <t xml:space="preserve">    档案事务</t>
  </si>
  <si>
    <t xml:space="preserve">     行政运行（档案）</t>
  </si>
  <si>
    <t xml:space="preserve">     档案馆</t>
  </si>
  <si>
    <t xml:space="preserve">     其他档案事务支出</t>
  </si>
  <si>
    <t xml:space="preserve">  2.社会保障和就业支出</t>
  </si>
  <si>
    <t xml:space="preserve">  3.卫生健康支出</t>
  </si>
  <si>
    <t xml:space="preserve">  4.住房保障支出</t>
  </si>
  <si>
    <t xml:space="preserve">      机关事业单位职业年金缴费支出</t>
  </si>
  <si>
    <t xml:space="preserve">      机关事业单位职业年金缴费支出</t>
  </si>
  <si>
    <t xml:space="preserve">      机关事业单位基本养老保险缴费支出</t>
  </si>
  <si>
    <t>教育支出</t>
  </si>
  <si>
    <t>科学技术支出</t>
  </si>
  <si>
    <t xml:space="preserve">  其他科学技术支出</t>
  </si>
  <si>
    <t xml:space="preserve">  普通教育</t>
  </si>
  <si>
    <t xml:space="preserve">    其他普通教育支出</t>
  </si>
  <si>
    <t xml:space="preserve">    其他科学技术支出</t>
  </si>
  <si>
    <t xml:space="preserve">    行政单位离退休</t>
  </si>
  <si>
    <t>城乡社区支出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</si>
  <si>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城乡社区公共设施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</si>
  <si>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其他城乡社区公共设施支出</t>
    </r>
  </si>
  <si>
    <t>二、结转下年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</si>
  <si>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</si>
  <si>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</si>
  <si>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</si>
  <si>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</si>
  <si>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</si>
  <si>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</si>
  <si>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</si>
  <si>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</si>
  <si>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</si>
  <si>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其他交通费用</t>
  </si>
  <si>
    <t xml:space="preserve">  办公设备购置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</si>
  <si>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购房补贴</t>
    </r>
  </si>
  <si>
    <t xml:space="preserve">    未归口管理的行政单位离退休</t>
  </si>
  <si>
    <t xml:space="preserve">  20502</t>
  </si>
  <si>
    <t xml:space="preserve">  20699</t>
  </si>
  <si>
    <t xml:space="preserve">  21203</t>
  </si>
  <si>
    <t>注:宁波市档案馆没有政府性基金预算拨款安排的支出，故本表无数据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</si>
</sst>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,##0.00_ "/>
    <numFmt numFmtId="178" formatCode="#,##0.00_);[Red]\(#,##0.00\)"/>
    <numFmt numFmtId="179" formatCode="0.00_ "/>
    <numFmt numFmtId="180" formatCode="0.000_ "/>
    <numFmt numFmtId="181" formatCode="0.0_ "/>
    <numFmt numFmtId="182" formatCode="0_ "/>
  </numFmts>
  <fonts count="49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0"/>
      <name val="方正书宋_GBK"/>
      <family val="3"/>
    </font>
    <font>
      <b/>
      <sz val="16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color indexed="8"/>
      <name val="方正书宋_GBK"/>
      <family val="3"/>
    </font>
    <font>
      <sz val="12"/>
      <color indexed="8"/>
      <name val="宋体"/>
      <family val="0"/>
    </font>
    <font>
      <b/>
      <sz val="15"/>
      <color indexed="8"/>
      <name val="黑体"/>
      <family val="0"/>
    </font>
    <font>
      <sz val="12"/>
      <name val="宋体"/>
      <family val="0"/>
    </font>
    <font>
      <b/>
      <sz val="14"/>
      <name val="黑体"/>
      <family val="0"/>
    </font>
    <font>
      <sz val="9"/>
      <name val="Arial"/>
      <family val="2"/>
    </font>
    <font>
      <b/>
      <sz val="13"/>
      <color indexed="8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 style="thin"/>
      <top style="thin"/>
      <bottom style="thin"/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176" fontId="5" fillId="33" borderId="11" xfId="0" applyNumberFormat="1" applyFont="1" applyFill="1" applyBorder="1" applyAlignment="1">
      <alignment horizontal="right" vertical="center" wrapText="1"/>
    </xf>
    <xf numFmtId="176" fontId="5" fillId="33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left" vertical="center" wrapText="1"/>
    </xf>
    <xf numFmtId="176" fontId="5" fillId="33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176" fontId="5" fillId="33" borderId="15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4" fontId="5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5" fillId="33" borderId="14" xfId="0" applyFont="1" applyFill="1" applyBorder="1" applyAlignment="1">
      <alignment horizontal="left" vertical="center"/>
    </xf>
    <xf numFmtId="178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78" fontId="6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shrinkToFit="1"/>
    </xf>
    <xf numFmtId="177" fontId="2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0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14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A32" sqref="A32"/>
    </sheetView>
  </sheetViews>
  <sheetFormatPr defaultColWidth="9.140625" defaultRowHeight="14.25" customHeight="1"/>
  <cols>
    <col min="1" max="1" width="30.28125" style="0" customWidth="1"/>
    <col min="2" max="2" width="23.8515625" style="0" bestFit="1" customWidth="1"/>
    <col min="3" max="3" width="34.140625" style="0" customWidth="1"/>
    <col min="4" max="4" width="24.421875" style="0" bestFit="1" customWidth="1"/>
  </cols>
  <sheetData>
    <row r="1" spans="1:2" ht="3" customHeight="1">
      <c r="A1" s="73"/>
      <c r="B1" s="73"/>
    </row>
    <row r="2" spans="1:4" ht="12.75">
      <c r="A2" s="2"/>
      <c r="D2" s="3" t="s">
        <v>0</v>
      </c>
    </row>
    <row r="3" spans="1:4" ht="20.25">
      <c r="A3" s="74" t="s">
        <v>1</v>
      </c>
      <c r="B3" s="74"/>
      <c r="C3" s="74"/>
      <c r="D3" s="74"/>
    </row>
    <row r="4" spans="1:4" ht="20.25" customHeight="1">
      <c r="A4" s="75" t="s">
        <v>27</v>
      </c>
      <c r="B4" s="75"/>
      <c r="C4" s="76" t="s">
        <v>2</v>
      </c>
      <c r="D4" s="76"/>
    </row>
    <row r="5" spans="1:4" ht="16.5" customHeight="1">
      <c r="A5" s="77" t="s">
        <v>3</v>
      </c>
      <c r="B5" s="78"/>
      <c r="C5" s="77" t="s">
        <v>4</v>
      </c>
      <c r="D5" s="78"/>
    </row>
    <row r="6" spans="1:4" ht="16.5" customHeight="1">
      <c r="A6" s="6" t="s">
        <v>5</v>
      </c>
      <c r="B6" s="6" t="s">
        <v>6</v>
      </c>
      <c r="C6" s="6" t="s">
        <v>5</v>
      </c>
      <c r="D6" s="6" t="s">
        <v>6</v>
      </c>
    </row>
    <row r="7" spans="1:4" ht="16.5" customHeight="1">
      <c r="A7" s="7" t="s">
        <v>7</v>
      </c>
      <c r="B7" s="8">
        <v>2454.95</v>
      </c>
      <c r="C7" s="60" t="s">
        <v>187</v>
      </c>
      <c r="D7" s="9">
        <v>2097.33</v>
      </c>
    </row>
    <row r="8" spans="1:4" ht="16.5" customHeight="1">
      <c r="A8" s="7" t="s">
        <v>8</v>
      </c>
      <c r="B8" s="8">
        <v>2454.95</v>
      </c>
      <c r="C8" s="60" t="s">
        <v>188</v>
      </c>
      <c r="D8" s="9">
        <v>2097.33</v>
      </c>
    </row>
    <row r="9" spans="1:4" ht="16.5" customHeight="1">
      <c r="A9" s="7" t="s">
        <v>9</v>
      </c>
      <c r="B9" s="5"/>
      <c r="C9" s="60" t="s">
        <v>189</v>
      </c>
      <c r="D9" s="9">
        <v>848.51</v>
      </c>
    </row>
    <row r="10" spans="1:4" ht="16.5" customHeight="1">
      <c r="A10" s="7" t="s">
        <v>10</v>
      </c>
      <c r="B10" s="5"/>
      <c r="C10" s="60" t="s">
        <v>190</v>
      </c>
      <c r="D10" s="9">
        <v>1024.36</v>
      </c>
    </row>
    <row r="11" spans="1:4" ht="16.5" customHeight="1">
      <c r="A11" s="7" t="s">
        <v>11</v>
      </c>
      <c r="B11" s="5"/>
      <c r="C11" s="60" t="s">
        <v>191</v>
      </c>
      <c r="D11" s="9">
        <v>224.46</v>
      </c>
    </row>
    <row r="12" spans="1:4" ht="16.5" customHeight="1">
      <c r="A12" s="7" t="s">
        <v>12</v>
      </c>
      <c r="B12" s="5"/>
      <c r="C12" s="60" t="s">
        <v>192</v>
      </c>
      <c r="D12" s="9">
        <v>155.1</v>
      </c>
    </row>
    <row r="13" spans="1:4" ht="16.5" customHeight="1">
      <c r="A13" s="7" t="s">
        <v>13</v>
      </c>
      <c r="B13" s="5"/>
      <c r="C13" s="60" t="s">
        <v>204</v>
      </c>
      <c r="D13" s="9">
        <v>155.1</v>
      </c>
    </row>
    <row r="14" spans="1:4" ht="16.5" customHeight="1">
      <c r="A14" s="7" t="s">
        <v>14</v>
      </c>
      <c r="B14" s="5"/>
      <c r="C14" s="60" t="s">
        <v>206</v>
      </c>
      <c r="D14" s="10">
        <v>46.99</v>
      </c>
    </row>
    <row r="15" spans="1:4" ht="16.5" customHeight="1">
      <c r="A15" s="7" t="s">
        <v>16</v>
      </c>
      <c r="B15" s="5"/>
      <c r="C15" s="60" t="s">
        <v>193</v>
      </c>
      <c r="D15" s="13">
        <v>72.07</v>
      </c>
    </row>
    <row r="16" spans="1:4" ht="16.5" customHeight="1">
      <c r="A16" s="7" t="s">
        <v>15</v>
      </c>
      <c r="B16" s="11" t="s">
        <v>15</v>
      </c>
      <c r="C16" s="60" t="s">
        <v>216</v>
      </c>
      <c r="D16" s="9">
        <v>36.04</v>
      </c>
    </row>
    <row r="17" spans="1:4" ht="16.5" customHeight="1">
      <c r="A17" s="7"/>
      <c r="B17" s="11"/>
      <c r="C17" s="60" t="s">
        <v>194</v>
      </c>
      <c r="D17" s="9">
        <v>54.06</v>
      </c>
    </row>
    <row r="18" spans="1:4" ht="16.5" customHeight="1">
      <c r="A18" s="7"/>
      <c r="B18" s="11"/>
      <c r="C18" s="60" t="s">
        <v>195</v>
      </c>
      <c r="D18" s="9">
        <v>54.06</v>
      </c>
    </row>
    <row r="19" spans="1:4" ht="16.5" customHeight="1">
      <c r="A19" s="7"/>
      <c r="B19" s="11"/>
      <c r="C19" s="60" t="s">
        <v>196</v>
      </c>
      <c r="D19" s="9">
        <v>31.81</v>
      </c>
    </row>
    <row r="20" spans="1:4" ht="16.5" customHeight="1">
      <c r="A20" s="7"/>
      <c r="B20" s="11"/>
      <c r="C20" s="60" t="s">
        <v>197</v>
      </c>
      <c r="D20" s="9">
        <v>8.73</v>
      </c>
    </row>
    <row r="21" spans="1:4" ht="16.5" customHeight="1">
      <c r="A21" s="7"/>
      <c r="B21" s="11"/>
      <c r="C21" s="60" t="s">
        <v>198</v>
      </c>
      <c r="D21" s="9">
        <v>13.52</v>
      </c>
    </row>
    <row r="22" spans="1:4" ht="16.5" customHeight="1">
      <c r="A22" s="7"/>
      <c r="B22" s="11"/>
      <c r="C22" s="60" t="s">
        <v>199</v>
      </c>
      <c r="D22" s="9">
        <v>148.46</v>
      </c>
    </row>
    <row r="23" spans="1:4" ht="16.5" customHeight="1">
      <c r="A23" s="7"/>
      <c r="B23" s="11"/>
      <c r="C23" s="60" t="s">
        <v>200</v>
      </c>
      <c r="D23" s="9">
        <v>148.46</v>
      </c>
    </row>
    <row r="24" spans="1:4" ht="16.5" customHeight="1">
      <c r="A24" s="7"/>
      <c r="B24" s="11"/>
      <c r="C24" s="60" t="s">
        <v>201</v>
      </c>
      <c r="D24" s="9">
        <v>147.2</v>
      </c>
    </row>
    <row r="25" spans="1:4" ht="16.5" customHeight="1">
      <c r="A25" s="7"/>
      <c r="B25" s="11"/>
      <c r="C25" s="60" t="s">
        <v>202</v>
      </c>
      <c r="D25" s="9">
        <v>1.26</v>
      </c>
    </row>
    <row r="26" spans="1:4" ht="16.5" customHeight="1">
      <c r="A26" s="7" t="s">
        <v>17</v>
      </c>
      <c r="B26" s="11">
        <v>2454.95</v>
      </c>
      <c r="C26" s="12" t="s">
        <v>18</v>
      </c>
      <c r="D26" s="9">
        <v>2454.95</v>
      </c>
    </row>
    <row r="27" spans="1:4" ht="16.5" customHeight="1">
      <c r="A27" s="7" t="s">
        <v>19</v>
      </c>
      <c r="B27" s="5"/>
      <c r="C27" s="12" t="s">
        <v>20</v>
      </c>
      <c r="D27" s="9" t="s">
        <v>15</v>
      </c>
    </row>
    <row r="28" spans="1:4" ht="16.5" customHeight="1">
      <c r="A28" s="7" t="s">
        <v>21</v>
      </c>
      <c r="B28" s="5"/>
      <c r="C28" s="14" t="s">
        <v>15</v>
      </c>
      <c r="D28" s="14" t="s">
        <v>15</v>
      </c>
    </row>
    <row r="29" spans="1:4" ht="16.5" customHeight="1">
      <c r="A29" s="7" t="s">
        <v>22</v>
      </c>
      <c r="B29" s="5"/>
      <c r="C29" s="15" t="s">
        <v>15</v>
      </c>
      <c r="D29" s="16" t="s">
        <v>15</v>
      </c>
    </row>
    <row r="30" spans="1:4" ht="16.5" customHeight="1">
      <c r="A30" s="7" t="s">
        <v>23</v>
      </c>
      <c r="B30" s="5"/>
      <c r="C30" s="7" t="s">
        <v>15</v>
      </c>
      <c r="D30" s="9" t="s">
        <v>15</v>
      </c>
    </row>
    <row r="31" spans="1:4" ht="16.5" customHeight="1">
      <c r="A31" s="7" t="s">
        <v>24</v>
      </c>
      <c r="B31" s="5"/>
      <c r="C31" s="7" t="s">
        <v>15</v>
      </c>
      <c r="D31" s="9" t="s">
        <v>15</v>
      </c>
    </row>
    <row r="32" spans="1:4" ht="16.5" customHeight="1">
      <c r="A32" s="6" t="s">
        <v>15</v>
      </c>
      <c r="B32" s="8" t="s">
        <v>15</v>
      </c>
      <c r="C32" s="6" t="s">
        <v>15</v>
      </c>
      <c r="D32" s="9" t="s">
        <v>15</v>
      </c>
    </row>
    <row r="33" spans="1:4" ht="16.5" customHeight="1">
      <c r="A33" s="17" t="s">
        <v>15</v>
      </c>
      <c r="B33" s="17" t="s">
        <v>15</v>
      </c>
      <c r="C33" s="17" t="s">
        <v>15</v>
      </c>
      <c r="D33" s="17" t="s">
        <v>15</v>
      </c>
    </row>
    <row r="34" spans="1:4" ht="16.5" customHeight="1">
      <c r="A34" s="18" t="s">
        <v>25</v>
      </c>
      <c r="B34" s="8">
        <v>2454.95</v>
      </c>
      <c r="C34" s="18" t="s">
        <v>26</v>
      </c>
      <c r="D34" s="8">
        <v>2454.95</v>
      </c>
    </row>
  </sheetData>
  <sheetProtection/>
  <mergeCells count="6">
    <mergeCell ref="A1:B1"/>
    <mergeCell ref="A3:D3"/>
    <mergeCell ref="A4:B4"/>
    <mergeCell ref="C4:D4"/>
    <mergeCell ref="A5:B5"/>
    <mergeCell ref="C5:D5"/>
  </mergeCells>
  <printOptions horizontalCentered="1"/>
  <pageMargins left="0.7" right="0.7" top="0.75" bottom="0.75" header="0.3" footer="0.3"/>
  <pageSetup firstPageNumber="1" useFirstPageNumber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9" sqref="D9:D10"/>
    </sheetView>
  </sheetViews>
  <sheetFormatPr defaultColWidth="9.140625" defaultRowHeight="12.75"/>
  <cols>
    <col min="1" max="1" width="21.57421875" style="0" bestFit="1" customWidth="1"/>
    <col min="2" max="2" width="9.8515625" style="0" bestFit="1" customWidth="1"/>
    <col min="3" max="4" width="10.140625" style="0" bestFit="1" customWidth="1"/>
    <col min="5" max="5" width="8.00390625" style="0" bestFit="1" customWidth="1"/>
    <col min="6" max="6" width="8.421875" style="0" bestFit="1" customWidth="1"/>
    <col min="7" max="7" width="8.00390625" style="0" bestFit="1" customWidth="1"/>
    <col min="8" max="9" width="8.57421875" style="0" bestFit="1" customWidth="1"/>
    <col min="10" max="12" width="8.00390625" style="0" bestFit="1" customWidth="1"/>
    <col min="13" max="13" width="8.57421875" style="0" bestFit="1" customWidth="1"/>
  </cols>
  <sheetData>
    <row r="1" spans="1:3" ht="14.25" customHeight="1">
      <c r="A1" s="81"/>
      <c r="B1" s="81"/>
      <c r="C1" s="81"/>
    </row>
    <row r="2" spans="1:13" ht="14.25" customHeight="1">
      <c r="A2" s="19"/>
      <c r="C2" s="20"/>
      <c r="D2" s="21"/>
      <c r="K2" s="82"/>
      <c r="L2" s="82"/>
      <c r="M2" s="22" t="s">
        <v>28</v>
      </c>
    </row>
    <row r="3" spans="1:13" ht="30" customHeight="1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6.5" customHeight="1">
      <c r="A4" s="84" t="s">
        <v>27</v>
      </c>
      <c r="B4" s="84"/>
      <c r="C4" s="84"/>
      <c r="D4" s="84"/>
      <c r="E4" s="84"/>
      <c r="F4" s="84"/>
      <c r="G4" s="84"/>
      <c r="H4" s="85" t="s">
        <v>2</v>
      </c>
      <c r="I4" s="85"/>
      <c r="J4" s="85"/>
      <c r="K4" s="85"/>
      <c r="L4" s="85"/>
      <c r="M4" s="85"/>
    </row>
    <row r="5" spans="1:13" ht="18" customHeight="1">
      <c r="A5" s="86" t="s">
        <v>30</v>
      </c>
      <c r="B5" s="79" t="s">
        <v>31</v>
      </c>
      <c r="C5" s="77" t="s">
        <v>32</v>
      </c>
      <c r="D5" s="78"/>
      <c r="E5" s="78"/>
      <c r="F5" s="79" t="s">
        <v>33</v>
      </c>
      <c r="G5" s="79" t="s">
        <v>34</v>
      </c>
      <c r="H5" s="79" t="s">
        <v>35</v>
      </c>
      <c r="I5" s="79" t="s">
        <v>36</v>
      </c>
      <c r="J5" s="79" t="s">
        <v>37</v>
      </c>
      <c r="K5" s="79" t="s">
        <v>38</v>
      </c>
      <c r="L5" s="79" t="s">
        <v>39</v>
      </c>
      <c r="M5" s="79" t="s">
        <v>40</v>
      </c>
    </row>
    <row r="6" spans="1:13" ht="51" customHeight="1">
      <c r="A6" s="87"/>
      <c r="B6" s="80"/>
      <c r="C6" s="6" t="s">
        <v>41</v>
      </c>
      <c r="D6" s="6" t="s">
        <v>42</v>
      </c>
      <c r="E6" s="6" t="s">
        <v>43</v>
      </c>
      <c r="F6" s="80"/>
      <c r="G6" s="80"/>
      <c r="H6" s="80"/>
      <c r="I6" s="80"/>
      <c r="J6" s="80"/>
      <c r="K6" s="80"/>
      <c r="L6" s="80"/>
      <c r="M6" s="80"/>
    </row>
    <row r="7" spans="1:13" ht="19.5" customHeight="1">
      <c r="A7" s="25" t="s">
        <v>41</v>
      </c>
      <c r="B7" s="26">
        <v>2454.95</v>
      </c>
      <c r="C7" s="26">
        <v>2454.95</v>
      </c>
      <c r="D7" s="26">
        <v>2454.95</v>
      </c>
      <c r="E7" s="26"/>
      <c r="F7" s="26"/>
      <c r="G7" s="26"/>
      <c r="H7" s="26"/>
      <c r="I7" s="26"/>
      <c r="J7" s="26"/>
      <c r="K7" s="26"/>
      <c r="L7" s="26"/>
      <c r="M7" s="26"/>
    </row>
    <row r="8" spans="1:13" ht="19.5" customHeight="1">
      <c r="A8" s="25" t="s">
        <v>27</v>
      </c>
      <c r="B8" s="26">
        <v>2454.95</v>
      </c>
      <c r="C8" s="26">
        <v>2454.95</v>
      </c>
      <c r="D8" s="26">
        <v>2454.95</v>
      </c>
      <c r="E8" s="26"/>
      <c r="F8" s="26"/>
      <c r="G8" s="26"/>
      <c r="H8" s="26"/>
      <c r="I8" s="26"/>
      <c r="J8" s="26"/>
      <c r="K8" s="26"/>
      <c r="L8" s="26"/>
      <c r="M8" s="26"/>
    </row>
    <row r="9" spans="1:13" ht="19.5" customHeight="1">
      <c r="A9" s="25" t="s">
        <v>44</v>
      </c>
      <c r="B9" s="26">
        <v>2144.77</v>
      </c>
      <c r="C9" s="26">
        <v>2144.77</v>
      </c>
      <c r="D9" s="26">
        <v>2144.77</v>
      </c>
      <c r="E9" s="26"/>
      <c r="F9" s="26"/>
      <c r="G9" s="26"/>
      <c r="H9" s="26"/>
      <c r="I9" s="26"/>
      <c r="J9" s="26"/>
      <c r="K9" s="26"/>
      <c r="L9" s="26"/>
      <c r="M9" s="26"/>
    </row>
    <row r="10" spans="1:13" ht="12.75">
      <c r="A10" s="25" t="s">
        <v>45</v>
      </c>
      <c r="B10" s="26">
        <v>310.18</v>
      </c>
      <c r="C10" s="26">
        <v>310.18</v>
      </c>
      <c r="D10" s="26">
        <v>310.18</v>
      </c>
      <c r="E10" s="26"/>
      <c r="F10" s="26"/>
      <c r="G10" s="26"/>
      <c r="H10" s="26"/>
      <c r="I10" s="26"/>
      <c r="J10" s="26"/>
      <c r="K10" s="26"/>
      <c r="L10" s="26"/>
      <c r="M10" s="26"/>
    </row>
  </sheetData>
  <sheetProtection/>
  <mergeCells count="16">
    <mergeCell ref="A1:C1"/>
    <mergeCell ref="K2:L2"/>
    <mergeCell ref="A3:M3"/>
    <mergeCell ref="A4:G4"/>
    <mergeCell ref="H4:M4"/>
    <mergeCell ref="C5:E5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479166666666667" right="0.7479166666666667" top="0.9840277777777777" bottom="0.9840277777777777" header="0.5111111111111111" footer="0.5111111111111111"/>
  <pageSetup firstPageNumber="1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7" sqref="H17"/>
    </sheetView>
  </sheetViews>
  <sheetFormatPr defaultColWidth="9.140625" defaultRowHeight="14.25" customHeight="1"/>
  <cols>
    <col min="1" max="1" width="27.8515625" style="0" bestFit="1" customWidth="1"/>
    <col min="2" max="2" width="14.421875" style="0" bestFit="1" customWidth="1"/>
    <col min="3" max="3" width="15.00390625" style="0" bestFit="1" customWidth="1"/>
    <col min="4" max="4" width="13.57421875" style="0" bestFit="1" customWidth="1"/>
    <col min="5" max="5" width="14.28125" style="0" bestFit="1" customWidth="1"/>
    <col min="6" max="6" width="12.57421875" style="0" bestFit="1" customWidth="1"/>
    <col min="7" max="7" width="13.140625" style="0" bestFit="1" customWidth="1"/>
    <col min="8" max="8" width="14.421875" style="0" bestFit="1" customWidth="1"/>
  </cols>
  <sheetData>
    <row r="1" spans="1:2" ht="14.25" customHeight="1">
      <c r="A1" s="73"/>
      <c r="B1" s="73"/>
    </row>
    <row r="2" ht="12.75">
      <c r="H2" s="27" t="s">
        <v>46</v>
      </c>
    </row>
    <row r="3" spans="1:8" ht="29.25" customHeight="1">
      <c r="A3" s="88" t="s">
        <v>47</v>
      </c>
      <c r="B3" s="88"/>
      <c r="C3" s="88"/>
      <c r="D3" s="88"/>
      <c r="E3" s="88"/>
      <c r="F3" s="88"/>
      <c r="G3" s="88"/>
      <c r="H3" s="88"/>
    </row>
    <row r="4" spans="1:8" ht="21.75" customHeight="1">
      <c r="A4" s="28" t="s">
        <v>27</v>
      </c>
      <c r="B4" s="29"/>
      <c r="C4" s="29"/>
      <c r="D4" s="29"/>
      <c r="E4" s="29"/>
      <c r="F4" s="29"/>
      <c r="G4" s="29"/>
      <c r="H4" s="30" t="s">
        <v>2</v>
      </c>
    </row>
    <row r="5" spans="1:8" ht="20.25" customHeight="1">
      <c r="A5" s="91" t="s">
        <v>30</v>
      </c>
      <c r="B5" s="93" t="s">
        <v>31</v>
      </c>
      <c r="C5" s="89" t="s">
        <v>48</v>
      </c>
      <c r="D5" s="90"/>
      <c r="E5" s="93" t="s">
        <v>49</v>
      </c>
      <c r="F5" s="93" t="s">
        <v>50</v>
      </c>
      <c r="G5" s="93" t="s">
        <v>51</v>
      </c>
      <c r="H5" s="93" t="s">
        <v>52</v>
      </c>
    </row>
    <row r="6" spans="1:8" ht="21.75" customHeight="1">
      <c r="A6" s="92"/>
      <c r="B6" s="94"/>
      <c r="C6" s="31" t="s">
        <v>53</v>
      </c>
      <c r="D6" s="31" t="s">
        <v>54</v>
      </c>
      <c r="E6" s="94"/>
      <c r="F6" s="94"/>
      <c r="G6" s="94"/>
      <c r="H6" s="94"/>
    </row>
    <row r="7" spans="1:8" ht="19.5" customHeight="1">
      <c r="A7" s="32" t="s">
        <v>41</v>
      </c>
      <c r="B7" s="33">
        <v>2454.95</v>
      </c>
      <c r="C7" s="33">
        <v>1208.25</v>
      </c>
      <c r="D7" s="33">
        <v>217.64</v>
      </c>
      <c r="E7" s="33">
        <v>1029.06</v>
      </c>
      <c r="F7" s="33"/>
      <c r="G7" s="33"/>
      <c r="H7" s="33"/>
    </row>
    <row r="8" spans="1:8" ht="19.5" customHeight="1">
      <c r="A8" s="32" t="s">
        <v>27</v>
      </c>
      <c r="B8" s="33">
        <v>2454.95</v>
      </c>
      <c r="C8" s="33">
        <v>1208.25</v>
      </c>
      <c r="D8" s="33">
        <v>217.64</v>
      </c>
      <c r="E8" s="33">
        <v>1029.06</v>
      </c>
      <c r="F8" s="33"/>
      <c r="G8" s="33"/>
      <c r="H8" s="33"/>
    </row>
    <row r="9" spans="1:8" ht="19.5" customHeight="1">
      <c r="A9" s="32" t="s">
        <v>44</v>
      </c>
      <c r="B9" s="33">
        <v>2144.77</v>
      </c>
      <c r="C9" s="33">
        <v>946.01</v>
      </c>
      <c r="D9" s="33">
        <v>174.4</v>
      </c>
      <c r="E9" s="33">
        <v>1024.36</v>
      </c>
      <c r="F9" s="33"/>
      <c r="G9" s="33"/>
      <c r="H9" s="33"/>
    </row>
    <row r="10" spans="1:8" ht="19.5" customHeight="1">
      <c r="A10" s="32" t="s">
        <v>45</v>
      </c>
      <c r="B10" s="33">
        <v>310.18</v>
      </c>
      <c r="C10" s="33">
        <v>262.24</v>
      </c>
      <c r="D10" s="33">
        <v>43.24</v>
      </c>
      <c r="E10" s="33">
        <v>4.7</v>
      </c>
      <c r="F10" s="33"/>
      <c r="G10" s="33"/>
      <c r="H10" s="3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">
    <mergeCell ref="A1:B1"/>
    <mergeCell ref="A3:H3"/>
    <mergeCell ref="C5:D5"/>
    <mergeCell ref="A5:A6"/>
    <mergeCell ref="B5:B6"/>
    <mergeCell ref="E5:E6"/>
    <mergeCell ref="F5:F6"/>
    <mergeCell ref="G5:G6"/>
    <mergeCell ref="H5:H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6">
      <selection activeCell="B28" sqref="B28"/>
    </sheetView>
  </sheetViews>
  <sheetFormatPr defaultColWidth="9.140625" defaultRowHeight="14.25" customHeight="1"/>
  <cols>
    <col min="1" max="1" width="21.8515625" style="0" customWidth="1"/>
    <col min="2" max="2" width="18.140625" style="0" customWidth="1"/>
    <col min="3" max="3" width="34.140625" style="0" customWidth="1"/>
    <col min="4" max="4" width="19.140625" style="0" customWidth="1"/>
  </cols>
  <sheetData>
    <row r="1" spans="1:2" ht="14.25" customHeight="1">
      <c r="A1" s="73"/>
      <c r="B1" s="73"/>
    </row>
    <row r="2" spans="1:4" ht="12.75">
      <c r="A2" s="2"/>
      <c r="D2" s="3" t="s">
        <v>55</v>
      </c>
    </row>
    <row r="3" spans="1:4" ht="20.25">
      <c r="A3" s="74" t="s">
        <v>56</v>
      </c>
      <c r="B3" s="74"/>
      <c r="C3" s="74"/>
      <c r="D3" s="74"/>
    </row>
    <row r="4" spans="1:4" ht="20.25" customHeight="1">
      <c r="A4" s="75" t="s">
        <v>27</v>
      </c>
      <c r="B4" s="75"/>
      <c r="C4" s="76" t="s">
        <v>2</v>
      </c>
      <c r="D4" s="76"/>
    </row>
    <row r="5" spans="1:4" ht="19.5" customHeight="1">
      <c r="A5" s="95" t="s">
        <v>3</v>
      </c>
      <c r="B5" s="96"/>
      <c r="C5" s="95" t="s">
        <v>4</v>
      </c>
      <c r="D5" s="96"/>
    </row>
    <row r="6" spans="1:4" ht="19.5" customHeight="1">
      <c r="A6" s="34" t="s">
        <v>5</v>
      </c>
      <c r="B6" s="34" t="s">
        <v>6</v>
      </c>
      <c r="C6" s="34" t="s">
        <v>5</v>
      </c>
      <c r="D6" s="34" t="s">
        <v>6</v>
      </c>
    </row>
    <row r="7" spans="1:4" ht="19.5" customHeight="1">
      <c r="A7" s="35" t="s">
        <v>57</v>
      </c>
      <c r="B7" s="36">
        <v>2454.95</v>
      </c>
      <c r="C7" s="61" t="s">
        <v>58</v>
      </c>
      <c r="D7" s="36">
        <v>2454.95</v>
      </c>
    </row>
    <row r="8" spans="1:4" ht="19.5" customHeight="1">
      <c r="A8" s="38" t="s">
        <v>8</v>
      </c>
      <c r="B8" s="36">
        <v>2454.95</v>
      </c>
      <c r="C8" s="62" t="s">
        <v>207</v>
      </c>
      <c r="D8" s="37">
        <v>2097.33</v>
      </c>
    </row>
    <row r="9" spans="1:4" ht="19.5" customHeight="1">
      <c r="A9" s="38" t="s">
        <v>9</v>
      </c>
      <c r="B9" s="39"/>
      <c r="C9" s="62" t="s">
        <v>208</v>
      </c>
      <c r="D9" s="37">
        <v>2097.33</v>
      </c>
    </row>
    <row r="10" spans="1:4" ht="19.5" customHeight="1">
      <c r="A10" s="35" t="s">
        <v>15</v>
      </c>
      <c r="B10" s="36" t="s">
        <v>15</v>
      </c>
      <c r="C10" s="62" t="s">
        <v>209</v>
      </c>
      <c r="D10" s="37">
        <v>848.51</v>
      </c>
    </row>
    <row r="11" spans="1:4" ht="19.5" customHeight="1">
      <c r="A11" s="35" t="s">
        <v>15</v>
      </c>
      <c r="B11" s="36" t="s">
        <v>15</v>
      </c>
      <c r="C11" s="62" t="s">
        <v>210</v>
      </c>
      <c r="D11" s="37">
        <v>1024.36</v>
      </c>
    </row>
    <row r="12" spans="1:4" ht="19.5" customHeight="1">
      <c r="A12" s="35" t="s">
        <v>15</v>
      </c>
      <c r="B12" s="37" t="s">
        <v>15</v>
      </c>
      <c r="C12" s="62" t="s">
        <v>211</v>
      </c>
      <c r="D12" s="37">
        <v>224.46</v>
      </c>
    </row>
    <row r="13" spans="1:4" ht="19.5" customHeight="1">
      <c r="A13" s="38" t="s">
        <v>15</v>
      </c>
      <c r="B13" s="37" t="s">
        <v>15</v>
      </c>
      <c r="C13" s="62" t="s">
        <v>212</v>
      </c>
      <c r="D13" s="37">
        <v>155.1</v>
      </c>
    </row>
    <row r="14" spans="1:4" ht="19.5" customHeight="1">
      <c r="A14" s="38" t="s">
        <v>15</v>
      </c>
      <c r="B14" s="37" t="s">
        <v>15</v>
      </c>
      <c r="C14" s="62" t="s">
        <v>203</v>
      </c>
      <c r="D14" s="37">
        <v>155.1</v>
      </c>
    </row>
    <row r="15" spans="1:4" ht="19.5" customHeight="1">
      <c r="A15" s="31" t="s">
        <v>15</v>
      </c>
      <c r="B15" s="36" t="s">
        <v>15</v>
      </c>
      <c r="C15" s="62" t="s">
        <v>205</v>
      </c>
      <c r="D15" s="40">
        <v>46.99</v>
      </c>
    </row>
    <row r="16" spans="1:4" ht="19.5" customHeight="1">
      <c r="A16" s="35" t="s">
        <v>15</v>
      </c>
      <c r="B16" s="36" t="s">
        <v>15</v>
      </c>
      <c r="C16" s="62" t="s">
        <v>217</v>
      </c>
      <c r="D16" s="40">
        <v>72.07</v>
      </c>
    </row>
    <row r="17" spans="1:4" ht="19.5" customHeight="1">
      <c r="A17" s="35" t="s">
        <v>15</v>
      </c>
      <c r="B17" s="36" t="s">
        <v>15</v>
      </c>
      <c r="C17" s="62" t="s">
        <v>215</v>
      </c>
      <c r="D17" s="37">
        <v>36.04</v>
      </c>
    </row>
    <row r="18" spans="1:4" ht="19.5" customHeight="1">
      <c r="A18" s="35"/>
      <c r="B18" s="39"/>
      <c r="C18" s="62" t="s">
        <v>213</v>
      </c>
      <c r="D18" s="37">
        <v>54.06</v>
      </c>
    </row>
    <row r="19" spans="1:4" ht="19.5" customHeight="1">
      <c r="A19" s="41"/>
      <c r="B19" s="39"/>
      <c r="C19" s="62" t="s">
        <v>195</v>
      </c>
      <c r="D19" s="37">
        <v>54.06</v>
      </c>
    </row>
    <row r="20" spans="1:4" ht="19.5" customHeight="1">
      <c r="A20" s="35" t="s">
        <v>15</v>
      </c>
      <c r="B20" s="36" t="s">
        <v>15</v>
      </c>
      <c r="C20" s="62" t="s">
        <v>196</v>
      </c>
      <c r="D20" s="37">
        <v>31.81</v>
      </c>
    </row>
    <row r="21" spans="1:4" ht="19.5" customHeight="1">
      <c r="A21" s="35" t="s">
        <v>15</v>
      </c>
      <c r="B21" s="36" t="s">
        <v>15</v>
      </c>
      <c r="C21" s="62" t="s">
        <v>197</v>
      </c>
      <c r="D21" s="37">
        <v>8.73</v>
      </c>
    </row>
    <row r="22" spans="1:4" ht="19.5" customHeight="1">
      <c r="A22" s="35"/>
      <c r="B22" s="36"/>
      <c r="C22" s="62" t="s">
        <v>198</v>
      </c>
      <c r="D22" s="37">
        <v>13.52</v>
      </c>
    </row>
    <row r="23" spans="1:4" ht="19.5" customHeight="1">
      <c r="A23" s="35"/>
      <c r="B23" s="36"/>
      <c r="C23" s="62" t="s">
        <v>214</v>
      </c>
      <c r="D23" s="37">
        <v>148.46</v>
      </c>
    </row>
    <row r="24" spans="1:4" ht="19.5" customHeight="1">
      <c r="A24" s="35" t="s">
        <v>15</v>
      </c>
      <c r="B24" s="37" t="s">
        <v>15</v>
      </c>
      <c r="C24" s="62" t="s">
        <v>200</v>
      </c>
      <c r="D24" s="37">
        <v>148.46</v>
      </c>
    </row>
    <row r="25" spans="1:4" ht="19.5" customHeight="1">
      <c r="A25" s="35"/>
      <c r="B25" s="37"/>
      <c r="C25" s="62" t="s">
        <v>201</v>
      </c>
      <c r="D25" s="37">
        <v>147.2</v>
      </c>
    </row>
    <row r="26" spans="1:4" ht="19.5" customHeight="1">
      <c r="A26" s="35" t="s">
        <v>61</v>
      </c>
      <c r="B26" s="37" t="s">
        <v>15</v>
      </c>
      <c r="C26" s="67" t="s">
        <v>202</v>
      </c>
      <c r="D26" s="37">
        <v>1.26</v>
      </c>
    </row>
    <row r="27" spans="1:4" ht="19.5" customHeight="1">
      <c r="A27" s="35" t="s">
        <v>59</v>
      </c>
      <c r="B27" s="37"/>
      <c r="C27" s="35" t="s">
        <v>228</v>
      </c>
      <c r="D27" s="37"/>
    </row>
    <row r="28" spans="1:4" ht="19.5" customHeight="1">
      <c r="A28" s="35" t="s">
        <v>60</v>
      </c>
      <c r="B28" s="37"/>
      <c r="C28" s="68"/>
      <c r="D28" s="37"/>
    </row>
    <row r="29" spans="1:4" ht="19.5" customHeight="1">
      <c r="A29" s="35"/>
      <c r="B29" s="37"/>
      <c r="C29" s="68"/>
      <c r="D29" s="37"/>
    </row>
    <row r="30" spans="1:4" ht="19.5" customHeight="1">
      <c r="A30" s="31" t="s">
        <v>25</v>
      </c>
      <c r="B30" s="36">
        <v>2454.95</v>
      </c>
      <c r="C30" s="31" t="s">
        <v>26</v>
      </c>
      <c r="D30" s="36">
        <v>2454.95</v>
      </c>
    </row>
  </sheetData>
  <sheetProtection/>
  <mergeCells count="6">
    <mergeCell ref="A1:B1"/>
    <mergeCell ref="A3:D3"/>
    <mergeCell ref="A4:B4"/>
    <mergeCell ref="C4:D4"/>
    <mergeCell ref="A5:B5"/>
    <mergeCell ref="C5:D5"/>
  </mergeCells>
  <printOptions horizontalCentered="1"/>
  <pageMargins left="0.7" right="0.7" top="0.75" bottom="0.75" header="0.3" footer="0.3"/>
  <pageSetup firstPageNumber="1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3.28125" style="0" customWidth="1"/>
    <col min="2" max="2" width="35.00390625" style="0" customWidth="1"/>
    <col min="3" max="3" width="12.00390625" style="0" bestFit="1" customWidth="1"/>
    <col min="4" max="4" width="15.140625" style="0" bestFit="1" customWidth="1"/>
    <col min="5" max="7" width="12.00390625" style="0" bestFit="1" customWidth="1"/>
    <col min="8" max="8" width="12.57421875" style="0" customWidth="1"/>
  </cols>
  <sheetData>
    <row r="1" ht="12.75" customHeight="1">
      <c r="H1" s="42" t="s">
        <v>62</v>
      </c>
    </row>
    <row r="2" spans="1:8" ht="30" customHeight="1">
      <c r="A2" s="83" t="s">
        <v>63</v>
      </c>
      <c r="B2" s="83"/>
      <c r="C2" s="83"/>
      <c r="D2" s="83"/>
      <c r="E2" s="83"/>
      <c r="F2" s="83"/>
      <c r="G2" s="83"/>
      <c r="H2" s="83"/>
    </row>
    <row r="3" spans="1:8" ht="21" customHeight="1">
      <c r="A3" s="43" t="s">
        <v>27</v>
      </c>
      <c r="B3" s="44"/>
      <c r="C3" s="44"/>
      <c r="D3" s="44"/>
      <c r="E3" s="44"/>
      <c r="F3" s="44"/>
      <c r="G3" s="44"/>
      <c r="H3" s="22" t="s">
        <v>64</v>
      </c>
    </row>
    <row r="4" spans="1:8" ht="20.25" customHeight="1">
      <c r="A4" s="97" t="s">
        <v>65</v>
      </c>
      <c r="B4" s="98"/>
      <c r="C4" s="100" t="s">
        <v>66</v>
      </c>
      <c r="D4" s="97" t="s">
        <v>67</v>
      </c>
      <c r="E4" s="99"/>
      <c r="F4" s="98"/>
      <c r="G4" s="97" t="s">
        <v>68</v>
      </c>
      <c r="H4" s="98"/>
    </row>
    <row r="5" spans="1:8" ht="20.25" customHeight="1">
      <c r="A5" s="45" t="s">
        <v>69</v>
      </c>
      <c r="B5" s="45" t="s">
        <v>70</v>
      </c>
      <c r="C5" s="101"/>
      <c r="D5" s="45" t="s">
        <v>41</v>
      </c>
      <c r="E5" s="45" t="s">
        <v>48</v>
      </c>
      <c r="F5" s="45" t="s">
        <v>49</v>
      </c>
      <c r="G5" s="45" t="s">
        <v>71</v>
      </c>
      <c r="H5" s="45" t="s">
        <v>72</v>
      </c>
    </row>
    <row r="6" spans="1:8" ht="12.75">
      <c r="A6" s="46" t="s">
        <v>41</v>
      </c>
      <c r="B6" s="46"/>
      <c r="C6" s="46">
        <v>3156.08</v>
      </c>
      <c r="D6" s="46">
        <v>2454.95</v>
      </c>
      <c r="E6" s="46">
        <v>1425.89</v>
      </c>
      <c r="F6" s="46">
        <v>1029.06</v>
      </c>
      <c r="G6" s="46">
        <f>D6-C6</f>
        <v>-701.1300000000001</v>
      </c>
      <c r="H6" s="66">
        <f>G6/C6</f>
        <v>-0.22215216344325878</v>
      </c>
    </row>
    <row r="7" spans="1:8" ht="12.75">
      <c r="A7" s="63" t="s">
        <v>73</v>
      </c>
      <c r="B7" s="46" t="s">
        <v>74</v>
      </c>
      <c r="C7" s="46">
        <v>2493.36</v>
      </c>
      <c r="D7" s="46">
        <v>2097.33</v>
      </c>
      <c r="E7" s="46">
        <v>1068.27</v>
      </c>
      <c r="F7" s="46">
        <v>1029.06</v>
      </c>
      <c r="G7" s="46">
        <f aca="true" t="shared" si="0" ref="G7:G36">D7-C7</f>
        <v>-396.0300000000002</v>
      </c>
      <c r="H7" s="66">
        <f aca="true" t="shared" si="1" ref="H7:H36">G7/C7</f>
        <v>-0.158833862739436</v>
      </c>
    </row>
    <row r="8" spans="1:8" ht="12.75">
      <c r="A8" s="46" t="s">
        <v>75</v>
      </c>
      <c r="B8" s="46" t="s">
        <v>76</v>
      </c>
      <c r="C8" s="46">
        <v>2493.36</v>
      </c>
      <c r="D8" s="46">
        <v>2097.33</v>
      </c>
      <c r="E8" s="46">
        <v>1068.27</v>
      </c>
      <c r="F8" s="46">
        <v>1029.06</v>
      </c>
      <c r="G8" s="46">
        <f t="shared" si="0"/>
        <v>-396.0300000000002</v>
      </c>
      <c r="H8" s="66">
        <f t="shared" si="1"/>
        <v>-0.158833862739436</v>
      </c>
    </row>
    <row r="9" spans="1:8" ht="12.75">
      <c r="A9" s="46" t="s">
        <v>77</v>
      </c>
      <c r="B9" s="46" t="s">
        <v>78</v>
      </c>
      <c r="C9" s="46">
        <v>1097.41</v>
      </c>
      <c r="D9" s="72">
        <v>848.51</v>
      </c>
      <c r="E9" s="46">
        <v>848.51</v>
      </c>
      <c r="F9" s="46"/>
      <c r="G9" s="46">
        <f t="shared" si="0"/>
        <v>-248.9000000000001</v>
      </c>
      <c r="H9" s="66">
        <f t="shared" si="1"/>
        <v>-0.22680675408461748</v>
      </c>
    </row>
    <row r="10" spans="1:8" ht="12.75">
      <c r="A10" s="46" t="s">
        <v>79</v>
      </c>
      <c r="B10" s="46" t="s">
        <v>80</v>
      </c>
      <c r="C10" s="46">
        <v>922.11</v>
      </c>
      <c r="D10" s="46">
        <v>1024.36</v>
      </c>
      <c r="E10" s="46"/>
      <c r="F10" s="46">
        <v>1024.36</v>
      </c>
      <c r="G10" s="46">
        <f t="shared" si="0"/>
        <v>102.24999999999989</v>
      </c>
      <c r="H10" s="66">
        <f t="shared" si="1"/>
        <v>0.1108869874526899</v>
      </c>
    </row>
    <row r="11" spans="1:8" ht="12.75">
      <c r="A11" s="46" t="s">
        <v>81</v>
      </c>
      <c r="B11" s="46" t="s">
        <v>82</v>
      </c>
      <c r="C11" s="46">
        <v>473.84</v>
      </c>
      <c r="D11" s="46">
        <v>224.46</v>
      </c>
      <c r="E11" s="46">
        <v>219.76</v>
      </c>
      <c r="F11" s="46">
        <v>4.7</v>
      </c>
      <c r="G11" s="46">
        <f t="shared" si="0"/>
        <v>-249.37999999999997</v>
      </c>
      <c r="H11" s="66">
        <f t="shared" si="1"/>
        <v>-0.5262957960492993</v>
      </c>
    </row>
    <row r="12" spans="1:8" ht="12.75">
      <c r="A12" s="63">
        <v>205</v>
      </c>
      <c r="B12" s="46" t="s">
        <v>218</v>
      </c>
      <c r="C12" s="46">
        <v>0.49</v>
      </c>
      <c r="D12" s="46"/>
      <c r="E12" s="46"/>
      <c r="F12" s="46"/>
      <c r="G12" s="46">
        <f t="shared" si="0"/>
        <v>-0.49</v>
      </c>
      <c r="H12" s="66">
        <f t="shared" si="1"/>
        <v>-1</v>
      </c>
    </row>
    <row r="13" spans="1:8" ht="12.75">
      <c r="A13" s="71" t="s">
        <v>242</v>
      </c>
      <c r="B13" s="65" t="s">
        <v>221</v>
      </c>
      <c r="C13" s="46">
        <v>0.49</v>
      </c>
      <c r="D13" s="46"/>
      <c r="E13" s="46"/>
      <c r="F13" s="46"/>
      <c r="G13" s="46">
        <f t="shared" si="0"/>
        <v>-0.49</v>
      </c>
      <c r="H13" s="66">
        <f t="shared" si="1"/>
        <v>-1</v>
      </c>
    </row>
    <row r="14" spans="1:8" ht="12.75">
      <c r="A14" s="64">
        <v>2050299</v>
      </c>
      <c r="B14" s="65" t="s">
        <v>222</v>
      </c>
      <c r="C14" s="46">
        <v>0.49</v>
      </c>
      <c r="D14" s="46"/>
      <c r="E14" s="46"/>
      <c r="F14" s="46"/>
      <c r="G14" s="46">
        <f t="shared" si="0"/>
        <v>-0.49</v>
      </c>
      <c r="H14" s="66">
        <f t="shared" si="1"/>
        <v>-1</v>
      </c>
    </row>
    <row r="15" spans="1:8" ht="12.75">
      <c r="A15" s="63">
        <v>206</v>
      </c>
      <c r="B15" s="65" t="s">
        <v>219</v>
      </c>
      <c r="C15" s="46">
        <v>246.9</v>
      </c>
      <c r="D15" s="46"/>
      <c r="E15" s="46"/>
      <c r="F15" s="46"/>
      <c r="G15" s="46">
        <f t="shared" si="0"/>
        <v>-246.9</v>
      </c>
      <c r="H15" s="66">
        <f t="shared" si="1"/>
        <v>-1</v>
      </c>
    </row>
    <row r="16" spans="1:8" ht="12.75">
      <c r="A16" s="71" t="s">
        <v>243</v>
      </c>
      <c r="B16" s="65" t="s">
        <v>220</v>
      </c>
      <c r="C16" s="46">
        <v>246.9</v>
      </c>
      <c r="D16" s="46"/>
      <c r="E16" s="46"/>
      <c r="F16" s="46"/>
      <c r="G16" s="46">
        <f t="shared" si="0"/>
        <v>-246.9</v>
      </c>
      <c r="H16" s="66">
        <f t="shared" si="1"/>
        <v>-1</v>
      </c>
    </row>
    <row r="17" spans="1:8" ht="12.75">
      <c r="A17" s="64">
        <v>2069999</v>
      </c>
      <c r="B17" s="65" t="s">
        <v>223</v>
      </c>
      <c r="C17" s="46">
        <v>246.9</v>
      </c>
      <c r="D17" s="46"/>
      <c r="E17" s="46"/>
      <c r="F17" s="46"/>
      <c r="G17" s="46">
        <f t="shared" si="0"/>
        <v>-246.9</v>
      </c>
      <c r="H17" s="66">
        <f t="shared" si="1"/>
        <v>-1</v>
      </c>
    </row>
    <row r="18" spans="1:8" ht="12.75">
      <c r="A18" s="46" t="s">
        <v>83</v>
      </c>
      <c r="B18" s="46" t="s">
        <v>84</v>
      </c>
      <c r="C18" s="46">
        <v>201.45</v>
      </c>
      <c r="D18" s="46">
        <v>155.1</v>
      </c>
      <c r="E18" s="46">
        <v>155.1</v>
      </c>
      <c r="F18" s="46"/>
      <c r="G18" s="46">
        <f t="shared" si="0"/>
        <v>-46.349999999999994</v>
      </c>
      <c r="H18" s="66">
        <f t="shared" si="1"/>
        <v>-0.23008190618019358</v>
      </c>
    </row>
    <row r="19" spans="1:8" ht="12.75">
      <c r="A19" s="46" t="s">
        <v>85</v>
      </c>
      <c r="B19" s="46" t="s">
        <v>86</v>
      </c>
      <c r="C19" s="46">
        <v>201.45</v>
      </c>
      <c r="D19" s="46">
        <v>155.1</v>
      </c>
      <c r="E19" s="46">
        <v>155.1</v>
      </c>
      <c r="F19" s="46"/>
      <c r="G19" s="46">
        <f t="shared" si="0"/>
        <v>-46.349999999999994</v>
      </c>
      <c r="H19" s="66">
        <f t="shared" si="1"/>
        <v>-0.23008190618019358</v>
      </c>
    </row>
    <row r="20" spans="1:8" ht="12.75">
      <c r="A20" s="46" t="s">
        <v>87</v>
      </c>
      <c r="B20" s="65" t="s">
        <v>224</v>
      </c>
      <c r="C20" s="46"/>
      <c r="D20" s="46">
        <v>46.99</v>
      </c>
      <c r="E20" s="46">
        <v>46.99</v>
      </c>
      <c r="F20" s="46"/>
      <c r="G20" s="46">
        <f t="shared" si="0"/>
        <v>46.99</v>
      </c>
      <c r="H20" s="66"/>
    </row>
    <row r="21" spans="1:8" ht="12.75">
      <c r="A21" s="64">
        <v>2080504</v>
      </c>
      <c r="B21" s="46" t="s">
        <v>241</v>
      </c>
      <c r="C21" s="46">
        <v>71.49</v>
      </c>
      <c r="D21" s="46"/>
      <c r="E21" s="46"/>
      <c r="F21" s="46"/>
      <c r="G21" s="46">
        <f t="shared" si="0"/>
        <v>-71.49</v>
      </c>
      <c r="H21" s="66">
        <f t="shared" si="1"/>
        <v>-1</v>
      </c>
    </row>
    <row r="22" spans="1:8" ht="12.75">
      <c r="A22" s="46" t="s">
        <v>88</v>
      </c>
      <c r="B22" s="46" t="s">
        <v>89</v>
      </c>
      <c r="C22" s="46">
        <v>89.34</v>
      </c>
      <c r="D22" s="46">
        <v>72.07</v>
      </c>
      <c r="E22" s="46">
        <v>72.07</v>
      </c>
      <c r="F22" s="46"/>
      <c r="G22" s="46">
        <f t="shared" si="0"/>
        <v>-17.27000000000001</v>
      </c>
      <c r="H22" s="66">
        <f t="shared" si="1"/>
        <v>-0.1933064696664429</v>
      </c>
    </row>
    <row r="23" spans="1:8" ht="12.75">
      <c r="A23" s="46" t="s">
        <v>90</v>
      </c>
      <c r="B23" s="46" t="s">
        <v>91</v>
      </c>
      <c r="C23" s="46">
        <v>40.62</v>
      </c>
      <c r="D23" s="46">
        <v>36.04</v>
      </c>
      <c r="E23" s="46">
        <v>36.04</v>
      </c>
      <c r="F23" s="46"/>
      <c r="G23" s="46">
        <f t="shared" si="0"/>
        <v>-4.579999999999998</v>
      </c>
      <c r="H23" s="66">
        <f t="shared" si="1"/>
        <v>-0.1127523387493845</v>
      </c>
    </row>
    <row r="24" spans="1:8" ht="12.75">
      <c r="A24" s="46" t="s">
        <v>92</v>
      </c>
      <c r="B24" s="46" t="s">
        <v>93</v>
      </c>
      <c r="C24" s="46">
        <v>56.88</v>
      </c>
      <c r="D24" s="46">
        <v>54.06</v>
      </c>
      <c r="E24" s="46">
        <v>54.06</v>
      </c>
      <c r="F24" s="46"/>
      <c r="G24" s="46">
        <f t="shared" si="0"/>
        <v>-2.8200000000000003</v>
      </c>
      <c r="H24" s="66">
        <f t="shared" si="1"/>
        <v>-0.04957805907172996</v>
      </c>
    </row>
    <row r="25" spans="1:8" ht="12.75">
      <c r="A25" s="46" t="s">
        <v>94</v>
      </c>
      <c r="B25" s="46" t="s">
        <v>95</v>
      </c>
      <c r="C25" s="46">
        <v>56.88</v>
      </c>
      <c r="D25" s="46">
        <v>54.06</v>
      </c>
      <c r="E25" s="46">
        <v>54.06</v>
      </c>
      <c r="F25" s="46"/>
      <c r="G25" s="46">
        <f t="shared" si="0"/>
        <v>-2.8200000000000003</v>
      </c>
      <c r="H25" s="66">
        <f t="shared" si="1"/>
        <v>-0.04957805907172996</v>
      </c>
    </row>
    <row r="26" spans="1:8" ht="12.75">
      <c r="A26" s="46" t="s">
        <v>96</v>
      </c>
      <c r="B26" s="46" t="s">
        <v>97</v>
      </c>
      <c r="C26" s="46">
        <v>35.05</v>
      </c>
      <c r="D26" s="46">
        <v>31.81</v>
      </c>
      <c r="E26" s="46">
        <v>31.81</v>
      </c>
      <c r="F26" s="46"/>
      <c r="G26" s="46">
        <f t="shared" si="0"/>
        <v>-3.2399999999999984</v>
      </c>
      <c r="H26" s="66">
        <f t="shared" si="1"/>
        <v>-0.09243937232524961</v>
      </c>
    </row>
    <row r="27" spans="1:8" ht="12.75">
      <c r="A27" s="46" t="s">
        <v>98</v>
      </c>
      <c r="B27" s="46" t="s">
        <v>99</v>
      </c>
      <c r="C27" s="46">
        <v>6.3</v>
      </c>
      <c r="D27" s="46">
        <v>8.73</v>
      </c>
      <c r="E27" s="46">
        <v>8.73</v>
      </c>
      <c r="F27" s="46"/>
      <c r="G27" s="46">
        <f t="shared" si="0"/>
        <v>2.4300000000000006</v>
      </c>
      <c r="H27" s="66">
        <f t="shared" si="1"/>
        <v>0.38571428571428584</v>
      </c>
    </row>
    <row r="28" spans="1:8" ht="12.75">
      <c r="A28" s="46" t="s">
        <v>100</v>
      </c>
      <c r="B28" s="46" t="s">
        <v>101</v>
      </c>
      <c r="C28" s="46">
        <v>15.53</v>
      </c>
      <c r="D28" s="46">
        <v>13.52</v>
      </c>
      <c r="E28" s="46">
        <v>13.52</v>
      </c>
      <c r="F28" s="46"/>
      <c r="G28" s="46">
        <f t="shared" si="0"/>
        <v>-2.01</v>
      </c>
      <c r="H28" s="66">
        <f t="shared" si="1"/>
        <v>-0.12942691564713457</v>
      </c>
    </row>
    <row r="29" spans="1:8" ht="12.75">
      <c r="A29" s="63">
        <v>212</v>
      </c>
      <c r="B29" s="65" t="s">
        <v>225</v>
      </c>
      <c r="C29" s="46">
        <v>6.22</v>
      </c>
      <c r="D29" s="46"/>
      <c r="E29" s="46"/>
      <c r="F29" s="46"/>
      <c r="G29" s="46">
        <f t="shared" si="0"/>
        <v>-6.22</v>
      </c>
      <c r="H29" s="66">
        <f t="shared" si="1"/>
        <v>-1</v>
      </c>
    </row>
    <row r="30" spans="1:8" ht="12.75">
      <c r="A30" s="71" t="s">
        <v>244</v>
      </c>
      <c r="B30" s="46" t="s">
        <v>226</v>
      </c>
      <c r="C30" s="46">
        <v>6.22</v>
      </c>
      <c r="D30" s="46"/>
      <c r="E30" s="46"/>
      <c r="F30" s="46"/>
      <c r="G30" s="46">
        <f t="shared" si="0"/>
        <v>-6.22</v>
      </c>
      <c r="H30" s="66">
        <f t="shared" si="1"/>
        <v>-1</v>
      </c>
    </row>
    <row r="31" spans="1:8" ht="12.75">
      <c r="A31" s="64">
        <v>2120399</v>
      </c>
      <c r="B31" s="46" t="s">
        <v>227</v>
      </c>
      <c r="C31" s="46">
        <v>6.22</v>
      </c>
      <c r="D31" s="46"/>
      <c r="E31" s="46"/>
      <c r="F31" s="46"/>
      <c r="G31" s="46">
        <f t="shared" si="0"/>
        <v>-6.22</v>
      </c>
      <c r="H31" s="66">
        <f t="shared" si="1"/>
        <v>-1</v>
      </c>
    </row>
    <row r="32" spans="1:8" ht="12.75">
      <c r="A32" s="46" t="s">
        <v>102</v>
      </c>
      <c r="B32" s="46" t="s">
        <v>103</v>
      </c>
      <c r="C32" s="46">
        <v>150.78</v>
      </c>
      <c r="D32" s="46">
        <v>148.46</v>
      </c>
      <c r="E32" s="46">
        <v>148.46</v>
      </c>
      <c r="F32" s="46"/>
      <c r="G32" s="46">
        <f t="shared" si="0"/>
        <v>-2.319999999999993</v>
      </c>
      <c r="H32" s="66">
        <f t="shared" si="1"/>
        <v>-0.015386656055179687</v>
      </c>
    </row>
    <row r="33" spans="1:8" ht="12.75">
      <c r="A33" s="46" t="s">
        <v>104</v>
      </c>
      <c r="B33" s="46" t="s">
        <v>105</v>
      </c>
      <c r="C33" s="46">
        <v>150.78</v>
      </c>
      <c r="D33" s="46">
        <v>148.46</v>
      </c>
      <c r="E33" s="46">
        <v>148.46</v>
      </c>
      <c r="F33" s="46"/>
      <c r="G33" s="46">
        <f t="shared" si="0"/>
        <v>-2.319999999999993</v>
      </c>
      <c r="H33" s="66">
        <f t="shared" si="1"/>
        <v>-0.015386656055179687</v>
      </c>
    </row>
    <row r="34" spans="1:8" ht="12.75">
      <c r="A34" s="46" t="s">
        <v>106</v>
      </c>
      <c r="B34" s="46" t="s">
        <v>107</v>
      </c>
      <c r="C34" s="46">
        <v>146.74</v>
      </c>
      <c r="D34" s="46">
        <v>147.2</v>
      </c>
      <c r="E34" s="46">
        <v>147.2</v>
      </c>
      <c r="F34" s="46"/>
      <c r="G34" s="46">
        <f t="shared" si="0"/>
        <v>0.45999999999997954</v>
      </c>
      <c r="H34" s="66">
        <f t="shared" si="1"/>
        <v>0.0031347962382443743</v>
      </c>
    </row>
    <row r="35" spans="1:8" ht="12.75">
      <c r="A35" s="46" t="s">
        <v>108</v>
      </c>
      <c r="B35" s="46" t="s">
        <v>109</v>
      </c>
      <c r="C35" s="46">
        <v>1.43</v>
      </c>
      <c r="D35" s="46">
        <v>1.26</v>
      </c>
      <c r="E35" s="46">
        <v>1.26</v>
      </c>
      <c r="F35" s="46"/>
      <c r="G35" s="46">
        <f t="shared" si="0"/>
        <v>-0.16999999999999993</v>
      </c>
      <c r="H35" s="66">
        <f t="shared" si="1"/>
        <v>-0.11888111888111884</v>
      </c>
    </row>
    <row r="36" spans="1:8" ht="12.75">
      <c r="A36" s="64">
        <v>2210203</v>
      </c>
      <c r="B36" s="70" t="s">
        <v>240</v>
      </c>
      <c r="C36" s="46">
        <v>2.61</v>
      </c>
      <c r="D36" s="69"/>
      <c r="E36" s="69"/>
      <c r="F36" s="69"/>
      <c r="G36" s="46">
        <f t="shared" si="0"/>
        <v>-2.61</v>
      </c>
      <c r="H36" s="66">
        <f t="shared" si="1"/>
        <v>-1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" right="0.7" top="0.75" bottom="0.75" header="0.3" footer="0.3"/>
  <pageSetup firstPageNumber="1" useFirstPageNumber="1"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8">
      <selection activeCell="J39" sqref="J39"/>
    </sheetView>
  </sheetViews>
  <sheetFormatPr defaultColWidth="9.140625" defaultRowHeight="12.75"/>
  <cols>
    <col min="1" max="1" width="11.28125" style="0" bestFit="1" customWidth="1"/>
    <col min="2" max="2" width="28.00390625" style="0" customWidth="1"/>
    <col min="3" max="3" width="15.140625" style="0" bestFit="1" customWidth="1"/>
    <col min="4" max="4" width="16.140625" style="0" bestFit="1" customWidth="1"/>
    <col min="5" max="5" width="15.8515625" style="0" bestFit="1" customWidth="1"/>
  </cols>
  <sheetData>
    <row r="1" spans="1:5" ht="14.25" customHeight="1">
      <c r="A1" s="19"/>
      <c r="E1" s="22" t="s">
        <v>110</v>
      </c>
    </row>
    <row r="2" spans="1:5" ht="25.5" customHeight="1">
      <c r="A2" s="102" t="s">
        <v>111</v>
      </c>
      <c r="B2" s="102"/>
      <c r="C2" s="102"/>
      <c r="D2" s="102"/>
      <c r="E2" s="102"/>
    </row>
    <row r="3" spans="1:5" ht="24" customHeight="1">
      <c r="A3" s="43" t="s">
        <v>27</v>
      </c>
      <c r="B3" s="43"/>
      <c r="C3" s="43"/>
      <c r="D3" s="43"/>
      <c r="E3" s="22" t="s">
        <v>2</v>
      </c>
    </row>
    <row r="4" spans="1:5" ht="21.75" customHeight="1">
      <c r="A4" s="77" t="s">
        <v>112</v>
      </c>
      <c r="B4" s="78"/>
      <c r="C4" s="77" t="s">
        <v>113</v>
      </c>
      <c r="D4" s="78"/>
      <c r="E4" s="78"/>
    </row>
    <row r="5" spans="1:5" ht="17.25" customHeight="1">
      <c r="A5" s="23" t="s">
        <v>69</v>
      </c>
      <c r="B5" s="23" t="s">
        <v>70</v>
      </c>
      <c r="C5" s="23" t="s">
        <v>41</v>
      </c>
      <c r="D5" s="24" t="s">
        <v>114</v>
      </c>
      <c r="E5" s="24" t="s">
        <v>115</v>
      </c>
    </row>
    <row r="6" spans="1:5" ht="15.75" customHeight="1">
      <c r="A6" s="47" t="s">
        <v>41</v>
      </c>
      <c r="B6" s="47"/>
      <c r="C6" s="47">
        <v>1425.89</v>
      </c>
      <c r="D6" s="47">
        <v>1208.25</v>
      </c>
      <c r="E6" s="47">
        <v>217.64</v>
      </c>
    </row>
    <row r="7" spans="1:5" ht="15.75" customHeight="1">
      <c r="A7" s="47" t="s">
        <v>116</v>
      </c>
      <c r="B7" s="47" t="s">
        <v>117</v>
      </c>
      <c r="C7" s="47">
        <v>1147.68</v>
      </c>
      <c r="D7" s="47">
        <v>1147.68</v>
      </c>
      <c r="E7" s="47"/>
    </row>
    <row r="8" spans="1:5" ht="15.75" customHeight="1">
      <c r="A8" s="47" t="s">
        <v>118</v>
      </c>
      <c r="B8" s="47" t="s">
        <v>119</v>
      </c>
      <c r="C8" s="47">
        <v>179.4</v>
      </c>
      <c r="D8" s="47">
        <v>179.4</v>
      </c>
      <c r="E8" s="47"/>
    </row>
    <row r="9" spans="1:5" ht="15.75" customHeight="1">
      <c r="A9" s="47" t="s">
        <v>120</v>
      </c>
      <c r="B9" s="47" t="s">
        <v>121</v>
      </c>
      <c r="C9" s="47">
        <v>193.49</v>
      </c>
      <c r="D9" s="47">
        <v>193.49</v>
      </c>
      <c r="E9" s="47"/>
    </row>
    <row r="10" spans="1:5" ht="15.75" customHeight="1">
      <c r="A10" s="47" t="s">
        <v>122</v>
      </c>
      <c r="B10" s="47" t="s">
        <v>123</v>
      </c>
      <c r="C10" s="47">
        <v>339.36</v>
      </c>
      <c r="D10" s="47">
        <v>339.36</v>
      </c>
      <c r="E10" s="47"/>
    </row>
    <row r="11" spans="1:5" ht="15.75" customHeight="1">
      <c r="A11" s="47" t="s">
        <v>124</v>
      </c>
      <c r="B11" s="47" t="s">
        <v>125</v>
      </c>
      <c r="C11" s="47">
        <v>73.26</v>
      </c>
      <c r="D11" s="47">
        <v>73.26</v>
      </c>
      <c r="E11" s="47"/>
    </row>
    <row r="12" spans="1:5" ht="15.75" customHeight="1">
      <c r="A12" s="47" t="s">
        <v>126</v>
      </c>
      <c r="B12" s="47" t="s">
        <v>127</v>
      </c>
      <c r="C12" s="47">
        <v>72.07</v>
      </c>
      <c r="D12" s="47">
        <v>72.07</v>
      </c>
      <c r="E12" s="47"/>
    </row>
    <row r="13" spans="1:5" ht="15.75" customHeight="1">
      <c r="A13" s="47" t="s">
        <v>128</v>
      </c>
      <c r="B13" s="47" t="s">
        <v>129</v>
      </c>
      <c r="C13" s="47">
        <v>36.04</v>
      </c>
      <c r="D13" s="47">
        <v>36.04</v>
      </c>
      <c r="E13" s="47"/>
    </row>
    <row r="14" spans="1:5" ht="15.75" customHeight="1">
      <c r="A14" s="47" t="s">
        <v>130</v>
      </c>
      <c r="B14" s="47" t="s">
        <v>131</v>
      </c>
      <c r="C14" s="47">
        <v>40.54</v>
      </c>
      <c r="D14" s="47">
        <v>40.54</v>
      </c>
      <c r="E14" s="47"/>
    </row>
    <row r="15" spans="1:5" ht="15.75" customHeight="1">
      <c r="A15" s="47" t="s">
        <v>132</v>
      </c>
      <c r="B15" s="47" t="s">
        <v>133</v>
      </c>
      <c r="C15" s="47">
        <v>13.52</v>
      </c>
      <c r="D15" s="47">
        <v>13.52</v>
      </c>
      <c r="E15" s="47"/>
    </row>
    <row r="16" spans="1:5" ht="15.75" customHeight="1">
      <c r="A16" s="47" t="s">
        <v>134</v>
      </c>
      <c r="B16" s="47" t="s">
        <v>135</v>
      </c>
      <c r="C16" s="47">
        <v>3.3</v>
      </c>
      <c r="D16" s="47">
        <v>3.3</v>
      </c>
      <c r="E16" s="47"/>
    </row>
    <row r="17" spans="1:5" ht="15.75" customHeight="1">
      <c r="A17" s="47" t="s">
        <v>136</v>
      </c>
      <c r="B17" s="47" t="s">
        <v>137</v>
      </c>
      <c r="C17" s="47">
        <v>147.2</v>
      </c>
      <c r="D17" s="47">
        <v>147.2</v>
      </c>
      <c r="E17" s="47"/>
    </row>
    <row r="18" spans="1:5" ht="15.75" customHeight="1">
      <c r="A18" s="47" t="s">
        <v>138</v>
      </c>
      <c r="B18" s="47" t="s">
        <v>139</v>
      </c>
      <c r="C18" s="47">
        <v>49.5</v>
      </c>
      <c r="D18" s="47">
        <v>49.5</v>
      </c>
      <c r="E18" s="47"/>
    </row>
    <row r="19" spans="1:5" ht="15.75" customHeight="1">
      <c r="A19" s="47" t="s">
        <v>140</v>
      </c>
      <c r="B19" s="47" t="s">
        <v>141</v>
      </c>
      <c r="C19" s="47">
        <v>214.64</v>
      </c>
      <c r="D19" s="47"/>
      <c r="E19" s="47">
        <v>214.64</v>
      </c>
    </row>
    <row r="20" spans="1:5" ht="15.75" customHeight="1">
      <c r="A20" s="47" t="s">
        <v>142</v>
      </c>
      <c r="B20" s="47" t="s">
        <v>229</v>
      </c>
      <c r="C20" s="47">
        <v>16</v>
      </c>
      <c r="D20" s="47"/>
      <c r="E20" s="47">
        <v>16</v>
      </c>
    </row>
    <row r="21" spans="1:5" ht="15.75" customHeight="1">
      <c r="A21" s="47" t="s">
        <v>143</v>
      </c>
      <c r="B21" s="47" t="s">
        <v>230</v>
      </c>
      <c r="C21" s="47">
        <v>4</v>
      </c>
      <c r="D21" s="47"/>
      <c r="E21" s="47">
        <v>4</v>
      </c>
    </row>
    <row r="22" spans="1:5" ht="15.75" customHeight="1">
      <c r="A22" s="47" t="s">
        <v>144</v>
      </c>
      <c r="B22" s="47" t="s">
        <v>231</v>
      </c>
      <c r="C22" s="47">
        <v>8</v>
      </c>
      <c r="D22" s="47"/>
      <c r="E22" s="47">
        <v>8</v>
      </c>
    </row>
    <row r="23" spans="1:5" ht="15.75" customHeight="1">
      <c r="A23" s="47" t="s">
        <v>145</v>
      </c>
      <c r="B23" s="47" t="s">
        <v>232</v>
      </c>
      <c r="C23" s="47">
        <v>15</v>
      </c>
      <c r="D23" s="47"/>
      <c r="E23" s="47">
        <v>15</v>
      </c>
    </row>
    <row r="24" spans="1:5" ht="15.75" customHeight="1">
      <c r="A24" s="47" t="s">
        <v>146</v>
      </c>
      <c r="B24" s="47" t="s">
        <v>233</v>
      </c>
      <c r="C24" s="47">
        <v>4.32</v>
      </c>
      <c r="D24" s="47"/>
      <c r="E24" s="47">
        <v>4.32</v>
      </c>
    </row>
    <row r="25" spans="1:5" ht="15.75" customHeight="1">
      <c r="A25" s="47" t="s">
        <v>147</v>
      </c>
      <c r="B25" s="47" t="s">
        <v>234</v>
      </c>
      <c r="C25" s="47">
        <v>0.79</v>
      </c>
      <c r="D25" s="47"/>
      <c r="E25" s="47">
        <v>0.79</v>
      </c>
    </row>
    <row r="26" spans="1:5" ht="15.75" customHeight="1">
      <c r="A26" s="47" t="s">
        <v>148</v>
      </c>
      <c r="B26" s="47" t="s">
        <v>235</v>
      </c>
      <c r="C26" s="47">
        <v>12.4</v>
      </c>
      <c r="D26" s="47"/>
      <c r="E26" s="47">
        <v>12.4</v>
      </c>
    </row>
    <row r="27" spans="1:5" ht="15.75" customHeight="1">
      <c r="A27" s="47" t="s">
        <v>149</v>
      </c>
      <c r="B27" s="47" t="s">
        <v>236</v>
      </c>
      <c r="C27" s="47">
        <v>20.9</v>
      </c>
      <c r="D27" s="47"/>
      <c r="E27" s="47">
        <v>20.9</v>
      </c>
    </row>
    <row r="28" spans="1:5" ht="15.75" customHeight="1">
      <c r="A28" s="47" t="s">
        <v>150</v>
      </c>
      <c r="B28" s="47" t="s">
        <v>237</v>
      </c>
      <c r="C28" s="47">
        <v>8.07</v>
      </c>
      <c r="D28" s="47"/>
      <c r="E28" s="47">
        <v>8.07</v>
      </c>
    </row>
    <row r="29" spans="1:5" ht="15.75" customHeight="1">
      <c r="A29" s="47" t="s">
        <v>151</v>
      </c>
      <c r="B29" s="47" t="s">
        <v>152</v>
      </c>
      <c r="C29" s="47">
        <v>19.76</v>
      </c>
      <c r="D29" s="47"/>
      <c r="E29" s="47">
        <v>19.76</v>
      </c>
    </row>
    <row r="30" spans="1:5" ht="15.75" customHeight="1">
      <c r="A30" s="47" t="s">
        <v>153</v>
      </c>
      <c r="B30" s="47" t="s">
        <v>154</v>
      </c>
      <c r="C30" s="47">
        <v>49.08</v>
      </c>
      <c r="D30" s="47"/>
      <c r="E30" s="47">
        <v>49.08</v>
      </c>
    </row>
    <row r="31" spans="1:5" ht="15.75" customHeight="1">
      <c r="A31" s="47" t="s">
        <v>155</v>
      </c>
      <c r="B31" s="47" t="s">
        <v>238</v>
      </c>
      <c r="C31" s="47">
        <v>37.61</v>
      </c>
      <c r="D31" s="47"/>
      <c r="E31" s="47">
        <v>37.61</v>
      </c>
    </row>
    <row r="32" spans="1:5" ht="15.75" customHeight="1">
      <c r="A32" s="47" t="s">
        <v>156</v>
      </c>
      <c r="B32" s="47" t="s">
        <v>157</v>
      </c>
      <c r="C32" s="47">
        <v>18.71</v>
      </c>
      <c r="D32" s="47"/>
      <c r="E32" s="47">
        <v>18.71</v>
      </c>
    </row>
    <row r="33" spans="1:5" ht="15.75" customHeight="1">
      <c r="A33" s="47" t="s">
        <v>158</v>
      </c>
      <c r="B33" s="47" t="s">
        <v>159</v>
      </c>
      <c r="C33" s="47">
        <v>60.57</v>
      </c>
      <c r="D33" s="47">
        <v>60.57</v>
      </c>
      <c r="E33" s="47"/>
    </row>
    <row r="34" spans="1:5" ht="15.75" customHeight="1">
      <c r="A34" s="47" t="s">
        <v>160</v>
      </c>
      <c r="B34" s="47" t="s">
        <v>161</v>
      </c>
      <c r="C34" s="47">
        <v>22</v>
      </c>
      <c r="D34" s="47">
        <v>22</v>
      </c>
      <c r="E34" s="47"/>
    </row>
    <row r="35" spans="1:5" ht="15.75" customHeight="1">
      <c r="A35" s="47" t="s">
        <v>162</v>
      </c>
      <c r="B35" s="47" t="s">
        <v>163</v>
      </c>
      <c r="C35" s="47">
        <v>24.99</v>
      </c>
      <c r="D35" s="47">
        <v>24.99</v>
      </c>
      <c r="E35" s="47"/>
    </row>
    <row r="36" spans="1:5" ht="15.75" customHeight="1">
      <c r="A36" s="47" t="s">
        <v>164</v>
      </c>
      <c r="B36" s="47" t="s">
        <v>165</v>
      </c>
      <c r="C36" s="47">
        <v>3.11</v>
      </c>
      <c r="D36" s="47">
        <v>3.11</v>
      </c>
      <c r="E36" s="47"/>
    </row>
    <row r="37" spans="1:5" ht="15.75" customHeight="1">
      <c r="A37" s="47" t="s">
        <v>166</v>
      </c>
      <c r="B37" s="47" t="s">
        <v>167</v>
      </c>
      <c r="C37" s="47">
        <v>10.47</v>
      </c>
      <c r="D37" s="47">
        <v>10.47</v>
      </c>
      <c r="E37" s="47"/>
    </row>
    <row r="38" spans="1:5" ht="15.75" customHeight="1">
      <c r="A38" s="47" t="s">
        <v>168</v>
      </c>
      <c r="B38" s="47" t="s">
        <v>169</v>
      </c>
      <c r="C38" s="47">
        <v>3</v>
      </c>
      <c r="D38" s="47"/>
      <c r="E38" s="47">
        <v>3</v>
      </c>
    </row>
    <row r="39" spans="1:5" ht="15.75" customHeight="1">
      <c r="A39" s="47" t="s">
        <v>170</v>
      </c>
      <c r="B39" s="47" t="s">
        <v>239</v>
      </c>
      <c r="C39" s="47">
        <v>3</v>
      </c>
      <c r="D39" s="47"/>
      <c r="E39" s="47">
        <v>3</v>
      </c>
    </row>
    <row r="40" spans="1:5" ht="15.75" customHeight="1">
      <c r="A40" s="47" t="s">
        <v>171</v>
      </c>
      <c r="B40" s="47" t="s">
        <v>172</v>
      </c>
      <c r="C40" s="47"/>
      <c r="D40" s="47"/>
      <c r="E40" s="47"/>
    </row>
    <row r="41" spans="1:5" ht="15.75" customHeight="1">
      <c r="A41" s="43"/>
      <c r="B41" s="43"/>
      <c r="C41" s="43"/>
      <c r="D41" s="43"/>
      <c r="E41" s="43"/>
    </row>
  </sheetData>
  <sheetProtection/>
  <mergeCells count="3">
    <mergeCell ref="A2:E2"/>
    <mergeCell ref="A4:B4"/>
    <mergeCell ref="C4:E4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4.421875" style="0" bestFit="1" customWidth="1"/>
    <col min="2" max="2" width="33.00390625" style="0" customWidth="1"/>
    <col min="3" max="3" width="14.28125" style="0" customWidth="1"/>
    <col min="4" max="4" width="16.7109375" style="0" customWidth="1"/>
    <col min="5" max="5" width="17.421875" style="0" customWidth="1"/>
    <col min="6" max="7" width="16.00390625" style="0" bestFit="1" customWidth="1"/>
  </cols>
  <sheetData>
    <row r="1" spans="1:8" ht="19.5" customHeight="1">
      <c r="A1" s="73"/>
      <c r="B1" s="73"/>
      <c r="C1" s="48"/>
      <c r="D1" s="48"/>
      <c r="E1" s="48"/>
      <c r="F1" s="49"/>
      <c r="G1" s="49"/>
      <c r="H1" s="49"/>
    </row>
    <row r="2" spans="1:8" s="56" customFormat="1" ht="16.5" customHeight="1">
      <c r="A2" s="1"/>
      <c r="B2" s="1"/>
      <c r="C2" s="48"/>
      <c r="D2" s="48"/>
      <c r="E2" s="50" t="s">
        <v>173</v>
      </c>
      <c r="F2" s="49"/>
      <c r="G2" s="49"/>
      <c r="H2" s="49"/>
    </row>
    <row r="3" spans="1:5" ht="30" customHeight="1">
      <c r="A3" s="103" t="s">
        <v>174</v>
      </c>
      <c r="B3" s="104"/>
      <c r="C3" s="104"/>
      <c r="D3" s="104"/>
      <c r="E3" s="104"/>
    </row>
    <row r="4" spans="1:5" ht="24" customHeight="1">
      <c r="A4" s="4" t="s">
        <v>27</v>
      </c>
      <c r="B4" s="51"/>
      <c r="C4" s="51"/>
      <c r="D4" s="51"/>
      <c r="E4" s="52" t="s">
        <v>64</v>
      </c>
    </row>
    <row r="5" spans="1:5" ht="24" customHeight="1">
      <c r="A5" s="105" t="s">
        <v>65</v>
      </c>
      <c r="B5" s="106"/>
      <c r="C5" s="105" t="s">
        <v>175</v>
      </c>
      <c r="D5" s="106"/>
      <c r="E5" s="107"/>
    </row>
    <row r="6" spans="1:5" ht="24" customHeight="1">
      <c r="A6" s="53" t="s">
        <v>69</v>
      </c>
      <c r="B6" s="53" t="s">
        <v>70</v>
      </c>
      <c r="C6" s="53" t="s">
        <v>41</v>
      </c>
      <c r="D6" s="53" t="s">
        <v>48</v>
      </c>
      <c r="E6" s="53" t="s">
        <v>49</v>
      </c>
    </row>
    <row r="7" spans="1:5" ht="19.5" customHeight="1">
      <c r="A7" s="54" t="s">
        <v>41</v>
      </c>
      <c r="B7" s="54"/>
      <c r="C7" s="55">
        <v>0</v>
      </c>
      <c r="D7" s="55">
        <v>0</v>
      </c>
      <c r="E7" s="55">
        <v>0</v>
      </c>
    </row>
    <row r="8" spans="1:2" ht="19.5" customHeight="1">
      <c r="A8" s="108" t="s">
        <v>245</v>
      </c>
      <c r="B8" s="108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5">
    <mergeCell ref="A1:B1"/>
    <mergeCell ref="A3:E3"/>
    <mergeCell ref="A5:B5"/>
    <mergeCell ref="C5:E5"/>
    <mergeCell ref="A8:B8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1.00390625" style="0" bestFit="1" customWidth="1"/>
    <col min="2" max="2" width="33.00390625" style="0" customWidth="1"/>
    <col min="3" max="3" width="8.00390625" style="0" bestFit="1" customWidth="1"/>
  </cols>
  <sheetData>
    <row r="1" ht="12.75" customHeight="1">
      <c r="B1" s="57" t="s">
        <v>176</v>
      </c>
    </row>
    <row r="2" spans="1:3" ht="24.75" customHeight="1">
      <c r="A2" s="109" t="s">
        <v>177</v>
      </c>
      <c r="B2" s="109"/>
      <c r="C2" s="59"/>
    </row>
    <row r="3" spans="1:3" ht="15" customHeight="1">
      <c r="A3" s="58"/>
      <c r="B3" s="58"/>
      <c r="C3" s="59"/>
    </row>
    <row r="4" spans="1:2" ht="23.25" customHeight="1">
      <c r="A4" s="43" t="s">
        <v>27</v>
      </c>
      <c r="B4" s="22" t="s">
        <v>64</v>
      </c>
    </row>
    <row r="5" spans="1:2" ht="24.75" customHeight="1">
      <c r="A5" s="6" t="s">
        <v>178</v>
      </c>
      <c r="B5" s="6" t="s">
        <v>67</v>
      </c>
    </row>
    <row r="6" spans="1:2" ht="24" customHeight="1">
      <c r="A6" s="6" t="s">
        <v>179</v>
      </c>
      <c r="B6" s="8">
        <v>12.39</v>
      </c>
    </row>
    <row r="7" spans="1:2" ht="24" customHeight="1">
      <c r="A7" s="7" t="s">
        <v>180</v>
      </c>
      <c r="B7" s="8">
        <v>4.32</v>
      </c>
    </row>
    <row r="8" spans="1:2" ht="24" customHeight="1">
      <c r="A8" s="7" t="s">
        <v>181</v>
      </c>
      <c r="B8" s="8">
        <v>4.32</v>
      </c>
    </row>
    <row r="9" spans="1:2" ht="24" customHeight="1">
      <c r="A9" s="7" t="s">
        <v>182</v>
      </c>
      <c r="B9" s="8"/>
    </row>
    <row r="10" spans="1:2" ht="24" customHeight="1">
      <c r="A10" s="7" t="s">
        <v>183</v>
      </c>
      <c r="B10" s="8">
        <v>8.07</v>
      </c>
    </row>
    <row r="11" spans="1:2" ht="24" customHeight="1">
      <c r="A11" s="7" t="s">
        <v>184</v>
      </c>
      <c r="B11" s="8"/>
    </row>
    <row r="12" spans="1:2" ht="24" customHeight="1">
      <c r="A12" s="7" t="s">
        <v>185</v>
      </c>
      <c r="B12" s="8"/>
    </row>
    <row r="13" spans="1:2" ht="24" customHeight="1">
      <c r="A13" s="7" t="s">
        <v>186</v>
      </c>
      <c r="B13" s="8"/>
    </row>
  </sheetData>
  <sheetProtection/>
  <mergeCells count="1">
    <mergeCell ref="A2:B2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俞劲巧(yujq)</cp:lastModifiedBy>
  <cp:lastPrinted>2020-06-04T08:14:43Z</cp:lastPrinted>
  <dcterms:modified xsi:type="dcterms:W3CDTF">2020-06-05T06:01:09Z</dcterms:modified>
  <cp:category/>
  <cp:version/>
  <cp:contentType/>
  <cp:contentStatus/>
</cp:coreProperties>
</file>